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05" windowWidth="18795" windowHeight="11760" activeTab="0"/>
  </bookViews>
  <sheets>
    <sheet name="Calcul ratios de mar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andelorme</author>
  </authors>
  <commentList>
    <comment ref="B4" authorId="0">
      <text>
        <r>
          <rPr>
            <b/>
            <sz val="9"/>
            <rFont val="Arial"/>
            <family val="2"/>
          </rPr>
          <t>Prix d'achat tarif hors taxes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9"/>
            <rFont val="Arial"/>
            <family val="2"/>
          </rPr>
          <t>Taux de remise initial 
(sur les unités facturées)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Arial"/>
            <family val="2"/>
          </rPr>
          <t>Unités Gratuites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9"/>
            <rFont val="Arial"/>
            <family val="2"/>
          </rPr>
          <t>Unités Facturées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Arial"/>
            <family val="2"/>
          </rPr>
          <t>Taux de TVA (5,5, 10 ou 20)</t>
        </r>
      </text>
    </comment>
    <comment ref="G4" authorId="0">
      <text>
        <r>
          <rPr>
            <b/>
            <sz val="9"/>
            <rFont val="Arial"/>
            <family val="2"/>
          </rPr>
          <t>Prix de vente
toutes taxes comprises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9"/>
            <rFont val="Arial"/>
            <family val="2"/>
          </rPr>
          <t>Prix d'achat hors taxes réel du produit (remises déduites)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9"/>
            <rFont val="Arial"/>
            <family val="2"/>
          </rPr>
          <t>Taux de marque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9"/>
            <rFont val="Arial"/>
            <family val="2"/>
          </rPr>
          <t>Marge Brute unitaire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<sst xmlns="http://schemas.openxmlformats.org/spreadsheetml/2006/main" count="11" uniqueCount="11">
  <si>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UG</t>
  </si>
  <si>
    <t>UF</t>
  </si>
  <si>
    <r>
      <t>PA t HT</t>
    </r>
    <r>
      <rPr>
        <sz val="10"/>
        <rFont val="Arial"/>
        <family val="0"/>
      </rPr>
      <t xml:space="preserve"> (€)</t>
    </r>
  </si>
  <si>
    <r>
      <t xml:space="preserve">Tri </t>
    </r>
    <r>
      <rPr>
        <i/>
        <sz val="10"/>
        <rFont val="Arial"/>
        <family val="2"/>
      </rPr>
      <t>(%)</t>
    </r>
  </si>
  <si>
    <r>
      <t>Tv</t>
    </r>
    <r>
      <rPr>
        <sz val="10"/>
        <rFont val="Arial"/>
        <family val="0"/>
      </rPr>
      <t xml:space="preserve"> (%)</t>
    </r>
  </si>
  <si>
    <r>
      <t>PV TTC</t>
    </r>
    <r>
      <rPr>
        <sz val="10"/>
        <rFont val="Arial"/>
        <family val="0"/>
      </rPr>
      <t xml:space="preserve"> (€)</t>
    </r>
  </si>
  <si>
    <r>
      <t xml:space="preserve">Résultat : PA HT </t>
    </r>
    <r>
      <rPr>
        <sz val="10"/>
        <rFont val="Arial"/>
        <family val="0"/>
      </rPr>
      <t>(€)</t>
    </r>
  </si>
  <si>
    <r>
      <t xml:space="preserve">Résultat : Tm </t>
    </r>
    <r>
      <rPr>
        <sz val="10"/>
        <rFont val="Arial"/>
        <family val="0"/>
      </rPr>
      <t>(%)</t>
    </r>
  </si>
  <si>
    <r>
      <t xml:space="preserve">Résultat : MB </t>
    </r>
    <r>
      <rPr>
        <sz val="10"/>
        <rFont val="Arial"/>
        <family val="0"/>
      </rPr>
      <t>(€)</t>
    </r>
  </si>
  <si>
    <r>
      <t>Mode d'emploi :</t>
    </r>
    <r>
      <rPr>
        <sz val="10"/>
        <rFont val="Arial"/>
        <family val="0"/>
      </rPr>
      <t xml:space="preserve">
Indiquez vos données dans les colonnes sur fond vert. 
Les colonnes indiquées en italique sont facultatives ; les autres doivent impérativement être renseignées. 
Les résultats apparaîtront automatiquement dans les colonnes sur fond jaune.
Les légendes des colonnes apparaissent lorsque vous placez votre souris sur la cellule.</t>
    </r>
  </si>
  <si>
    <r>
      <t>Calcul des ratios de marge</t>
    </r>
    <r>
      <rPr>
        <b/>
        <sz val="12"/>
        <color indexed="18"/>
        <rFont val="Arial"/>
        <family val="2"/>
      </rPr>
      <t xml:space="preserve">
en fonction des conditions d'achat et du prix public de vente choisi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</si>
</sst>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34" borderId="10" xfId="0" applyFont="1" applyFill="1" applyBorder="1" applyAlignment="1" applyProtection="1">
      <alignment horizontal="center"/>
      <protection hidden="1" locked="0"/>
    </xf>
    <xf numFmtId="0" fontId="5" fillId="34" borderId="10" xfId="0" applyFont="1" applyFill="1" applyBorder="1" applyAlignment="1" applyProtection="1">
      <alignment horizontal="center"/>
      <protection hidden="1" locked="0"/>
    </xf>
    <xf numFmtId="2" fontId="0" fillId="33" borderId="10" xfId="0" applyNumberFormat="1" applyFill="1" applyBorder="1" applyAlignment="1" applyProtection="1">
      <alignment horizontal="center"/>
      <protection hidden="1"/>
    </xf>
    <xf numFmtId="180" fontId="0" fillId="33" borderId="10" xfId="0" applyNumberFormat="1" applyFill="1" applyBorder="1" applyAlignment="1" applyProtection="1">
      <alignment horizontal="center"/>
      <protection hidden="1"/>
    </xf>
    <xf numFmtId="2" fontId="0" fillId="34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180" fontId="0" fillId="34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showOutlineSymbols="0" zoomScalePageLayoutView="0" workbookViewId="0" topLeftCell="A1">
      <selection activeCell="F4" sqref="F4"/>
    </sheetView>
  </sheetViews>
  <sheetFormatPr defaultColWidth="11.421875" defaultRowHeight="12.75"/>
  <cols>
    <col min="1" max="1" width="5.00390625" style="0" customWidth="1"/>
    <col min="2" max="2" width="9.7109375" style="0" customWidth="1"/>
    <col min="3" max="3" width="6.421875" style="0" customWidth="1"/>
    <col min="4" max="4" width="5.421875" style="0" customWidth="1"/>
    <col min="5" max="5" width="4.421875" style="0" customWidth="1"/>
    <col min="6" max="6" width="5.8515625" style="0" customWidth="1"/>
    <col min="7" max="7" width="10.7109375" style="0" customWidth="1"/>
    <col min="8" max="8" width="18.421875" style="0" customWidth="1"/>
    <col min="9" max="10" width="16.421875" style="0" customWidth="1"/>
  </cols>
  <sheetData>
    <row r="2" spans="2:10" ht="33" customHeight="1">
      <c r="B2" s="16" t="s">
        <v>10</v>
      </c>
      <c r="C2" s="17"/>
      <c r="D2" s="17"/>
      <c r="E2" s="17"/>
      <c r="F2" s="17"/>
      <c r="G2" s="17"/>
      <c r="H2" s="17"/>
      <c r="I2" s="17"/>
      <c r="J2" s="18"/>
    </row>
    <row r="4" spans="2:10" s="2" customFormat="1" ht="15" customHeight="1">
      <c r="B4" s="7" t="s">
        <v>2</v>
      </c>
      <c r="C4" s="8" t="s">
        <v>3</v>
      </c>
      <c r="D4" s="8" t="s">
        <v>0</v>
      </c>
      <c r="E4" s="7" t="s">
        <v>1</v>
      </c>
      <c r="F4" s="7" t="s">
        <v>4</v>
      </c>
      <c r="G4" s="7" t="s">
        <v>5</v>
      </c>
      <c r="H4" s="1" t="s">
        <v>6</v>
      </c>
      <c r="I4" s="1" t="s">
        <v>7</v>
      </c>
      <c r="J4" s="1" t="s">
        <v>8</v>
      </c>
    </row>
    <row r="5" spans="2:10" ht="12.75">
      <c r="B5" s="11">
        <v>10</v>
      </c>
      <c r="C5" s="11">
        <v>10</v>
      </c>
      <c r="D5" s="12">
        <v>2</v>
      </c>
      <c r="E5" s="12">
        <v>10</v>
      </c>
      <c r="F5" s="13">
        <v>20</v>
      </c>
      <c r="G5" s="11">
        <v>15</v>
      </c>
      <c r="H5" s="9">
        <f aca="true" t="shared" si="0" ref="H5:H14">(B5*(1-C5/100)*E5)/(D5+E5)</f>
        <v>7.5</v>
      </c>
      <c r="I5" s="10">
        <f aca="true" t="shared" si="1" ref="I5:I10">(1-((B5*(1-C5/100)*E5*(1+F5/100))/((E5+D5)*G5)))*100</f>
        <v>40</v>
      </c>
      <c r="J5" s="9">
        <f aca="true" t="shared" si="2" ref="J5:J10">(G5/(1+F5/100))-((B5*(1-C5/100)*E5)/(E5+D5))</f>
        <v>5</v>
      </c>
    </row>
    <row r="6" spans="2:10" ht="12.75">
      <c r="B6" s="11">
        <v>8.6</v>
      </c>
      <c r="C6" s="11">
        <v>12</v>
      </c>
      <c r="D6" s="12">
        <v>0</v>
      </c>
      <c r="E6" s="12">
        <v>20</v>
      </c>
      <c r="F6" s="13">
        <v>20</v>
      </c>
      <c r="G6" s="11">
        <v>13.9</v>
      </c>
      <c r="H6" s="9">
        <f t="shared" si="0"/>
        <v>7.568</v>
      </c>
      <c r="I6" s="10">
        <f t="shared" si="1"/>
        <v>34.664748201438854</v>
      </c>
      <c r="J6" s="9">
        <f t="shared" si="2"/>
        <v>4.015333333333334</v>
      </c>
    </row>
    <row r="7" spans="2:10" ht="12.75">
      <c r="B7" s="11"/>
      <c r="C7" s="11"/>
      <c r="D7" s="12"/>
      <c r="E7" s="12"/>
      <c r="F7" s="13"/>
      <c r="G7" s="11"/>
      <c r="H7" s="9" t="e">
        <f t="shared" si="0"/>
        <v>#DIV/0!</v>
      </c>
      <c r="I7" s="10" t="e">
        <f t="shared" si="1"/>
        <v>#DIV/0!</v>
      </c>
      <c r="J7" s="9" t="e">
        <f t="shared" si="2"/>
        <v>#DIV/0!</v>
      </c>
    </row>
    <row r="8" spans="2:10" ht="12.75">
      <c r="B8" s="11"/>
      <c r="C8" s="11"/>
      <c r="D8" s="12"/>
      <c r="E8" s="12"/>
      <c r="F8" s="13"/>
      <c r="G8" s="11"/>
      <c r="H8" s="9" t="e">
        <f t="shared" si="0"/>
        <v>#DIV/0!</v>
      </c>
      <c r="I8" s="10" t="e">
        <f t="shared" si="1"/>
        <v>#DIV/0!</v>
      </c>
      <c r="J8" s="9" t="e">
        <f t="shared" si="2"/>
        <v>#DIV/0!</v>
      </c>
    </row>
    <row r="9" spans="2:10" ht="12.75">
      <c r="B9" s="11"/>
      <c r="C9" s="11"/>
      <c r="D9" s="12"/>
      <c r="E9" s="12"/>
      <c r="F9" s="13"/>
      <c r="G9" s="11"/>
      <c r="H9" s="9" t="e">
        <f t="shared" si="0"/>
        <v>#DIV/0!</v>
      </c>
      <c r="I9" s="10" t="e">
        <f t="shared" si="1"/>
        <v>#DIV/0!</v>
      </c>
      <c r="J9" s="9" t="e">
        <f t="shared" si="2"/>
        <v>#DIV/0!</v>
      </c>
    </row>
    <row r="10" spans="2:10" ht="12.75">
      <c r="B10" s="11"/>
      <c r="C10" s="11"/>
      <c r="D10" s="12"/>
      <c r="E10" s="12"/>
      <c r="F10" s="13"/>
      <c r="G10" s="11"/>
      <c r="H10" s="9" t="e">
        <f t="shared" si="0"/>
        <v>#DIV/0!</v>
      </c>
      <c r="I10" s="10" t="e">
        <f t="shared" si="1"/>
        <v>#DIV/0!</v>
      </c>
      <c r="J10" s="9" t="e">
        <f t="shared" si="2"/>
        <v>#DIV/0!</v>
      </c>
    </row>
    <row r="11" spans="2:10" ht="12.75">
      <c r="B11" s="11"/>
      <c r="C11" s="11"/>
      <c r="D11" s="12"/>
      <c r="E11" s="12"/>
      <c r="F11" s="13"/>
      <c r="G11" s="11"/>
      <c r="H11" s="9" t="e">
        <f t="shared" si="0"/>
        <v>#DIV/0!</v>
      </c>
      <c r="I11" s="10" t="e">
        <f>(1-((B11*(1-C11/100)*E11*(1+F11/100))/((E11+D11)*G11)))*100</f>
        <v>#DIV/0!</v>
      </c>
      <c r="J11" s="9" t="e">
        <f>(G11/(1+F11/100))-((B11*(1-C11/100)*E11)/(E11+D11))</f>
        <v>#DIV/0!</v>
      </c>
    </row>
    <row r="12" spans="2:10" ht="12.75">
      <c r="B12" s="11"/>
      <c r="C12" s="11"/>
      <c r="D12" s="12"/>
      <c r="E12" s="12"/>
      <c r="F12" s="13"/>
      <c r="G12" s="11"/>
      <c r="H12" s="9" t="e">
        <f t="shared" si="0"/>
        <v>#DIV/0!</v>
      </c>
      <c r="I12" s="10" t="e">
        <f>(1-((B12*(1-C12/100)*E12*(1+F12/100))/((E12+D12)*G12)))*100</f>
        <v>#DIV/0!</v>
      </c>
      <c r="J12" s="9" t="e">
        <f>(G12/(1+F12/100))-((B12*(1-C12/100)*E12)/(E12+D12))</f>
        <v>#DIV/0!</v>
      </c>
    </row>
    <row r="13" spans="2:10" ht="12.75">
      <c r="B13" s="11"/>
      <c r="C13" s="11"/>
      <c r="D13" s="12"/>
      <c r="E13" s="12"/>
      <c r="F13" s="13"/>
      <c r="G13" s="11"/>
      <c r="H13" s="9" t="e">
        <f t="shared" si="0"/>
        <v>#DIV/0!</v>
      </c>
      <c r="I13" s="10" t="e">
        <f>(1-((B13*(1-C13/100)*E13*(1+F13/100))/((E13+D13)*G13)))*100</f>
        <v>#DIV/0!</v>
      </c>
      <c r="J13" s="9" t="e">
        <f>(G13/(1+F13/100))-((B13*(1-C13/100)*E13)/(E13+D13))</f>
        <v>#DIV/0!</v>
      </c>
    </row>
    <row r="14" spans="2:10" ht="12.75">
      <c r="B14" s="11"/>
      <c r="C14" s="11"/>
      <c r="D14" s="12"/>
      <c r="E14" s="12"/>
      <c r="F14" s="13"/>
      <c r="G14" s="11"/>
      <c r="H14" s="9" t="e">
        <f t="shared" si="0"/>
        <v>#DIV/0!</v>
      </c>
      <c r="I14" s="10" t="e">
        <f>(1-((B14*(1-C14/100)*E14*(1+F14/100))/((E14+D14)*G14)))*100</f>
        <v>#DIV/0!</v>
      </c>
      <c r="J14" s="9" t="e">
        <f>(G14/(1+F14/100))-((B14*(1-C14/100)*E14)/(E14+D14))</f>
        <v>#DIV/0!</v>
      </c>
    </row>
    <row r="15" spans="2:10" s="6" customFormat="1" ht="12.75">
      <c r="B15" s="3"/>
      <c r="C15" s="3"/>
      <c r="D15" s="4"/>
      <c r="E15" s="4"/>
      <c r="F15" s="5"/>
      <c r="G15" s="3"/>
      <c r="H15" s="3"/>
      <c r="I15" s="5"/>
      <c r="J15" s="3"/>
    </row>
    <row r="16" spans="2:10" ht="64.5" customHeight="1">
      <c r="B16" s="14" t="s">
        <v>9</v>
      </c>
      <c r="C16" s="15"/>
      <c r="D16" s="15"/>
      <c r="E16" s="15"/>
      <c r="F16" s="15"/>
      <c r="G16" s="15"/>
      <c r="H16" s="15"/>
      <c r="I16" s="15"/>
      <c r="J16" s="15"/>
    </row>
  </sheetData>
  <sheetProtection password="CA83" sheet="1" objects="1" scenarios="1"/>
  <mergeCells count="2">
    <mergeCell ref="B16:J16"/>
    <mergeCell ref="B2:J2"/>
  </mergeCells>
  <printOptions/>
  <pageMargins left="0.787401575" right="0.787401575" top="0.984251969" bottom="0.984251969" header="0.4921259845" footer="0.492125984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andelorme</dc:creator>
  <cp:keywords/>
  <dc:description/>
  <cp:lastModifiedBy>andelorme</cp:lastModifiedBy>
  <dcterms:created xsi:type="dcterms:W3CDTF">2006-03-14T12:43:26Z</dcterms:created>
  <dcterms:modified xsi:type="dcterms:W3CDTF">2014-01-08T17:48:36Z</dcterms:modified>
  <cp:category/>
  <cp:version/>
  <cp:contentType/>
  <cp:contentStatus/>
</cp:coreProperties>
</file>